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อาคาร" sheetId="1" r:id="rId1"/>
    <sheet name="นักเรียน" sheetId="2" r:id="rId2"/>
    <sheet name="ชั้นเรียน" sheetId="3" r:id="rId3"/>
  </sheets>
  <calcPr calcId="145621"/>
</workbook>
</file>

<file path=xl/calcChain.xml><?xml version="1.0" encoding="utf-8"?>
<calcChain xmlns="http://schemas.openxmlformats.org/spreadsheetml/2006/main">
  <c r="C39" i="2" l="1"/>
  <c r="C38" i="2"/>
  <c r="B38" i="2"/>
  <c r="D38" i="2" s="1"/>
  <c r="D37" i="2"/>
  <c r="D36" i="2"/>
  <c r="D35" i="2"/>
  <c r="D34" i="2"/>
  <c r="D33" i="2"/>
  <c r="D32" i="2"/>
  <c r="C31" i="2"/>
  <c r="B31" i="2"/>
  <c r="B39" i="2" s="1"/>
  <c r="D39" i="2" s="1"/>
  <c r="D30" i="2"/>
  <c r="D29" i="2"/>
  <c r="D28" i="2"/>
  <c r="D31" i="2" l="1"/>
  <c r="C15" i="2" l="1"/>
  <c r="B15" i="2"/>
  <c r="B16" i="2" s="1"/>
  <c r="D14" i="2"/>
  <c r="D13" i="2"/>
  <c r="D12" i="2"/>
  <c r="D11" i="2"/>
  <c r="D10" i="2"/>
  <c r="D9" i="2"/>
  <c r="C8" i="2"/>
  <c r="D8" i="2" s="1"/>
  <c r="B8" i="2"/>
  <c r="D7" i="2"/>
  <c r="D6" i="2"/>
  <c r="D5" i="2"/>
  <c r="D16" i="2" l="1"/>
  <c r="C16" i="2"/>
  <c r="D15" i="2"/>
</calcChain>
</file>

<file path=xl/sharedStrings.xml><?xml version="1.0" encoding="utf-8"?>
<sst xmlns="http://schemas.openxmlformats.org/spreadsheetml/2006/main" count="216" uniqueCount="89">
  <si>
    <t>แบบแสดงการยืนยัน หรือแก้ไขข้อมูล</t>
  </si>
  <si>
    <t>ระบบข้อมูลสิ่งก่อสร้าง B-OBEC</t>
  </si>
  <si>
    <t>********************</t>
  </si>
  <si>
    <t>โรงเรียนบ้านธารน้ำผึ้ง  อำเภอเมืองยะลา</t>
  </si>
  <si>
    <t>ประเภทสิ่งก่อสร้าง</t>
  </si>
  <si>
    <t>สภาพ</t>
  </si>
  <si>
    <t>ปัจจุบัน</t>
  </si>
  <si>
    <t>รายละเอียด</t>
  </si>
  <si>
    <t>งบประมาณ</t>
  </si>
  <si>
    <t>แบบ</t>
  </si>
  <si>
    <t>ลำดับ</t>
  </si>
  <si>
    <t>ที่</t>
  </si>
  <si>
    <t>สร้าง</t>
  </si>
  <si>
    <t>ปีที่</t>
  </si>
  <si>
    <t>การได้มาของ</t>
  </si>
  <si>
    <t>ส้วม</t>
  </si>
  <si>
    <t>อาคารเรียน</t>
  </si>
  <si>
    <t>อาคารอเนกประสงค์</t>
  </si>
  <si>
    <t>ถนน</t>
  </si>
  <si>
    <t>รั้ว</t>
  </si>
  <si>
    <t>ถังเก็บน้ำ</t>
  </si>
  <si>
    <t>อื่น อื่น</t>
  </si>
  <si>
    <t>สปช.101/26</t>
  </si>
  <si>
    <t>ป.1ข</t>
  </si>
  <si>
    <t>สปช.202/26</t>
  </si>
  <si>
    <t>ถนนคอนกรีต</t>
  </si>
  <si>
    <t>รั้วคอนกรีต</t>
  </si>
  <si>
    <t>สปช.105/29</t>
  </si>
  <si>
    <t>สปช.601/26</t>
  </si>
  <si>
    <t>สปช.102/26</t>
  </si>
  <si>
    <t>ตุ่ม - โอ่ง</t>
  </si>
  <si>
    <t>การบริจาคหรือร.ร.ทำเอง</t>
  </si>
  <si>
    <t>งบประมาณต้นสังกัด</t>
  </si>
  <si>
    <t>ใช้การได้</t>
  </si>
  <si>
    <t>ห้อง 54 ตรม.</t>
  </si>
  <si>
    <t>ยาว 12 ม</t>
  </si>
  <si>
    <t>ความจุ 1 ลบ.ม</t>
  </si>
  <si>
    <t>พอใช้</t>
  </si>
  <si>
    <t>ดี</t>
  </si>
  <si>
    <t>สถิติจำนวนนักเรียน โรงเรียนบ้านธารน้ำผึ้ง</t>
  </si>
  <si>
    <t>ประจำปีการศึกษา 2561</t>
  </si>
  <si>
    <t>ภาคเรียนที่ 1 (ข้อมูล 10 มิถุนายน 2561)</t>
  </si>
  <si>
    <t>ชั้นเรียน</t>
  </si>
  <si>
    <t>ชาย</t>
  </si>
  <si>
    <t>หญิง</t>
  </si>
  <si>
    <t>รวม</t>
  </si>
  <si>
    <t>อนุบาลปีที่ 1</t>
  </si>
  <si>
    <t>อนุบาลปีที่ 2</t>
  </si>
  <si>
    <t>อนุบาลปีที่ 3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</si>
  <si>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</si>
  <si>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</si>
  <si>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</si>
  <si>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</si>
  <si>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</si>
  <si>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</si>
  <si>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รวมทั้งหมด</t>
  </si>
  <si>
    <t>ภาคเรียนที่ 2 (ข้อมูล 10 พฤศจิกายน 2561)</t>
  </si>
  <si>
    <t>การจัดชั้นเรียนประจำปีการศึกษา 2561</t>
  </si>
  <si>
    <t xml:space="preserve"> ลำดับ</t>
  </si>
  <si>
    <t>ครูประจำชั้น</t>
  </si>
  <si>
    <t>หมายเหตุ</t>
  </si>
  <si>
    <t>โรงเรียนบ้านธารน้ำผึ้ง  สพป.ยะลา 1</t>
  </si>
  <si>
    <t>นางสาวรอมล๊ะ   คะแม</t>
  </si>
  <si>
    <t>นางโนวาตี        ไทรบุรี</t>
  </si>
  <si>
    <t>นางฝียะ           วาเต๊ะ</t>
  </si>
  <si>
    <t>นางสาวอรวรรณ  โยธาทิพย์</t>
  </si>
  <si>
    <t>นางละเอียด       มังสังข์</t>
  </si>
  <si>
    <t>นางสาวซัมซีย๊ะ   ลาบาซูเต๊ะ</t>
  </si>
  <si>
    <t>นางสาวพารีดะห์  มายิ</t>
  </si>
  <si>
    <t>นางสาวยุสรอ     ดอแว</t>
  </si>
  <si>
    <t>นางสาววิไล       บุญไชยสุริยา</t>
  </si>
  <si>
    <t>ครูพิเศษ</t>
  </si>
  <si>
    <t>ประจำชั้น/วิชา</t>
  </si>
  <si>
    <t>ชื่อ  - สกุล</t>
  </si>
  <si>
    <t>ปฐมวัย</t>
  </si>
  <si>
    <t>การงาน / ภาษาไทย</t>
  </si>
  <si>
    <t>สุขศึกษา พลศึกษา</t>
  </si>
  <si>
    <t>นางสาวลาตีฟะห์  กอและ</t>
  </si>
  <si>
    <t>นางสาวมารีนา     ยะมิง</t>
  </si>
  <si>
    <t>นายอภิชัย          อินคง</t>
  </si>
  <si>
    <t>นางโรฮานา         วัฒนะ</t>
  </si>
  <si>
    <t>นางศุภรัตน์         ขุมกุล</t>
  </si>
  <si>
    <t>ภาษาต่างประเทศ</t>
  </si>
  <si>
    <t>คณิตศาสตร์</t>
  </si>
  <si>
    <t>หน.ฝ่ายวิชาการ</t>
  </si>
  <si>
    <t>หน.ฝ่ายงบประมาณ</t>
  </si>
  <si>
    <t>หน.ฝ่ายบริหารงานทั่วไป</t>
  </si>
  <si>
    <t>หน.ฝ่ายบุคคล</t>
  </si>
  <si>
    <t>ข้อมูลอาคารเรียน 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</si>
</sst>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7"/>
      <color theme="1"/>
      <name val="TH SarabunIT๙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F42" sqref="F42"/>
    </sheetView>
  </sheetViews>
  <sheetFormatPr defaultRowHeight="21.75" x14ac:dyDescent="0.5"/>
  <cols>
    <col min="1" max="1" width="15.125" style="1" customWidth="1"/>
    <col min="2" max="2" width="12.5" style="1" customWidth="1"/>
    <col min="3" max="3" width="5.5" style="1" customWidth="1"/>
    <col min="4" max="4" width="6" style="1" customWidth="1"/>
    <col min="5" max="5" width="17.75" style="1" customWidth="1"/>
    <col min="6" max="6" width="11.125" style="1" customWidth="1"/>
    <col min="7" max="7" width="10.5" style="1" customWidth="1"/>
    <col min="8" max="8" width="9" style="1" customWidth="1"/>
    <col min="9" max="16384" width="9" style="1"/>
  </cols>
  <sheetData>
    <row r="1" spans="1:8" x14ac:dyDescent="0.5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5">
      <c r="A2" s="12" t="s">
        <v>1</v>
      </c>
      <c r="B2" s="12"/>
      <c r="C2" s="12"/>
      <c r="D2" s="12"/>
      <c r="E2" s="12"/>
      <c r="F2" s="12"/>
      <c r="G2" s="12"/>
      <c r="H2" s="12"/>
    </row>
    <row r="3" spans="1:8" x14ac:dyDescent="0.5">
      <c r="A3" s="13" t="s">
        <v>2</v>
      </c>
      <c r="B3" s="13"/>
      <c r="C3" s="13"/>
      <c r="D3" s="13"/>
      <c r="E3" s="13"/>
      <c r="F3" s="13"/>
      <c r="G3" s="13"/>
      <c r="H3" s="13"/>
    </row>
    <row r="4" spans="1:8" x14ac:dyDescent="0.5">
      <c r="A4" s="12" t="s">
        <v>3</v>
      </c>
      <c r="B4" s="12"/>
      <c r="C4" s="12"/>
      <c r="D4" s="12"/>
      <c r="E4" s="12"/>
      <c r="F4" s="12"/>
      <c r="G4" s="12"/>
      <c r="H4" s="12"/>
    </row>
    <row r="5" spans="1:8" x14ac:dyDescent="0.5">
      <c r="A5" s="11" t="s">
        <v>4</v>
      </c>
      <c r="B5" s="11" t="s">
        <v>9</v>
      </c>
      <c r="C5" s="3" t="s">
        <v>10</v>
      </c>
      <c r="D5" s="3" t="s">
        <v>13</v>
      </c>
      <c r="E5" s="3" t="s">
        <v>14</v>
      </c>
      <c r="F5" s="11" t="s">
        <v>8</v>
      </c>
      <c r="G5" s="11" t="s">
        <v>7</v>
      </c>
      <c r="H5" s="3" t="s">
        <v>5</v>
      </c>
    </row>
    <row r="6" spans="1:8" x14ac:dyDescent="0.5">
      <c r="A6" s="11"/>
      <c r="B6" s="11"/>
      <c r="C6" s="4" t="s">
        <v>11</v>
      </c>
      <c r="D6" s="4" t="s">
        <v>12</v>
      </c>
      <c r="E6" s="4" t="s">
        <v>8</v>
      </c>
      <c r="F6" s="11"/>
      <c r="G6" s="11"/>
      <c r="H6" s="4" t="s">
        <v>6</v>
      </c>
    </row>
    <row r="7" spans="1:8" x14ac:dyDescent="0.5">
      <c r="A7" s="2" t="s">
        <v>15</v>
      </c>
      <c r="B7" s="5" t="s">
        <v>21</v>
      </c>
      <c r="C7" s="5">
        <v>2</v>
      </c>
      <c r="D7" s="5">
        <v>2540</v>
      </c>
      <c r="E7" s="2" t="s">
        <v>31</v>
      </c>
      <c r="F7" s="6">
        <v>0</v>
      </c>
      <c r="G7" s="5" t="s">
        <v>33</v>
      </c>
      <c r="H7" s="5" t="s">
        <v>37</v>
      </c>
    </row>
    <row r="8" spans="1:8" x14ac:dyDescent="0.5">
      <c r="A8" s="2" t="s">
        <v>16</v>
      </c>
      <c r="B8" s="5" t="s">
        <v>22</v>
      </c>
      <c r="C8" s="5">
        <v>3</v>
      </c>
      <c r="D8" s="5">
        <v>2557</v>
      </c>
      <c r="E8" s="2" t="s">
        <v>32</v>
      </c>
      <c r="F8" s="6">
        <v>1715000</v>
      </c>
      <c r="G8" s="5" t="s">
        <v>34</v>
      </c>
      <c r="H8" s="5" t="s">
        <v>38</v>
      </c>
    </row>
    <row r="9" spans="1:8" x14ac:dyDescent="0.5">
      <c r="A9" s="2" t="s">
        <v>16</v>
      </c>
      <c r="B9" s="5" t="s">
        <v>23</v>
      </c>
      <c r="C9" s="5">
        <v>1</v>
      </c>
      <c r="D9" s="5">
        <v>2520</v>
      </c>
      <c r="E9" s="2" t="s">
        <v>32</v>
      </c>
      <c r="F9" s="6">
        <v>272000</v>
      </c>
      <c r="G9" s="5" t="s">
        <v>34</v>
      </c>
      <c r="H9" s="5" t="s">
        <v>37</v>
      </c>
    </row>
    <row r="10" spans="1:8" x14ac:dyDescent="0.5">
      <c r="A10" s="2" t="s">
        <v>15</v>
      </c>
      <c r="B10" s="5">
        <v>401</v>
      </c>
      <c r="C10" s="5">
        <v>1</v>
      </c>
      <c r="D10" s="5">
        <v>2521</v>
      </c>
      <c r="E10" s="2" t="s">
        <v>32</v>
      </c>
      <c r="F10" s="6">
        <v>12000</v>
      </c>
      <c r="G10" s="5" t="s">
        <v>33</v>
      </c>
      <c r="H10" s="5" t="s">
        <v>37</v>
      </c>
    </row>
    <row r="11" spans="1:8" x14ac:dyDescent="0.5">
      <c r="A11" s="2" t="s">
        <v>17</v>
      </c>
      <c r="B11" s="5" t="s">
        <v>24</v>
      </c>
      <c r="C11" s="5">
        <v>1</v>
      </c>
      <c r="D11" s="5">
        <v>2528</v>
      </c>
      <c r="E11" s="2" t="s">
        <v>32</v>
      </c>
      <c r="F11" s="6">
        <v>500000</v>
      </c>
      <c r="G11" s="5" t="s">
        <v>35</v>
      </c>
      <c r="H11" s="5" t="s">
        <v>37</v>
      </c>
    </row>
    <row r="12" spans="1:8" x14ac:dyDescent="0.5">
      <c r="A12" s="2" t="s">
        <v>18</v>
      </c>
      <c r="B12" s="5" t="s">
        <v>25</v>
      </c>
      <c r="C12" s="5">
        <v>1</v>
      </c>
      <c r="D12" s="5">
        <v>2547</v>
      </c>
      <c r="E12" s="2" t="s">
        <v>32</v>
      </c>
      <c r="F12" s="6">
        <v>81600</v>
      </c>
      <c r="G12" s="5"/>
      <c r="H12" s="5" t="s">
        <v>38</v>
      </c>
    </row>
    <row r="13" spans="1:8" x14ac:dyDescent="0.5">
      <c r="A13" s="2" t="s">
        <v>19</v>
      </c>
      <c r="B13" s="5" t="s">
        <v>26</v>
      </c>
      <c r="C13" s="5">
        <v>1</v>
      </c>
      <c r="D13" s="5">
        <v>2556</v>
      </c>
      <c r="E13" s="2" t="s">
        <v>32</v>
      </c>
      <c r="F13" s="6">
        <v>10920000</v>
      </c>
      <c r="G13" s="5"/>
      <c r="H13" s="5" t="s">
        <v>38</v>
      </c>
    </row>
    <row r="14" spans="1:8" x14ac:dyDescent="0.5">
      <c r="A14" s="2" t="s">
        <v>16</v>
      </c>
      <c r="B14" s="5" t="s">
        <v>29</v>
      </c>
      <c r="C14" s="5">
        <v>2</v>
      </c>
      <c r="D14" s="5">
        <v>2525</v>
      </c>
      <c r="E14" s="2" t="s">
        <v>32</v>
      </c>
      <c r="F14" s="6">
        <v>500000</v>
      </c>
      <c r="G14" s="5" t="s">
        <v>34</v>
      </c>
      <c r="H14" s="5" t="s">
        <v>37</v>
      </c>
    </row>
    <row r="15" spans="1:8" x14ac:dyDescent="0.5">
      <c r="A15" s="2" t="s">
        <v>16</v>
      </c>
      <c r="B15" s="5" t="s">
        <v>27</v>
      </c>
      <c r="C15" s="5">
        <v>4</v>
      </c>
      <c r="D15" s="5">
        <v>2558</v>
      </c>
      <c r="E15" s="2" t="s">
        <v>32</v>
      </c>
      <c r="F15" s="6">
        <v>3483100</v>
      </c>
      <c r="G15" s="5" t="s">
        <v>34</v>
      </c>
      <c r="H15" s="5" t="s">
        <v>38</v>
      </c>
    </row>
    <row r="16" spans="1:8" x14ac:dyDescent="0.5">
      <c r="A16" s="2" t="s">
        <v>15</v>
      </c>
      <c r="B16" s="5" t="s">
        <v>28</v>
      </c>
      <c r="C16" s="5">
        <v>3</v>
      </c>
      <c r="D16" s="5">
        <v>2543</v>
      </c>
      <c r="E16" s="2" t="s">
        <v>32</v>
      </c>
      <c r="F16" s="6">
        <v>50500</v>
      </c>
      <c r="G16" s="5" t="s">
        <v>33</v>
      </c>
      <c r="H16" s="5" t="s">
        <v>37</v>
      </c>
    </row>
    <row r="17" spans="1:8" x14ac:dyDescent="0.5">
      <c r="A17" s="2" t="s">
        <v>20</v>
      </c>
      <c r="B17" s="5" t="s">
        <v>30</v>
      </c>
      <c r="C17" s="5">
        <v>1</v>
      </c>
      <c r="D17" s="5">
        <v>2537</v>
      </c>
      <c r="E17" s="2" t="s">
        <v>31</v>
      </c>
      <c r="F17" s="6">
        <v>0</v>
      </c>
      <c r="G17" s="5" t="s">
        <v>36</v>
      </c>
      <c r="H17" s="5" t="s">
        <v>38</v>
      </c>
    </row>
    <row r="34" spans="1:8" x14ac:dyDescent="0.5">
      <c r="A34" s="12"/>
      <c r="B34" s="12"/>
      <c r="C34" s="12"/>
      <c r="D34" s="12"/>
      <c r="E34" s="12"/>
      <c r="F34" s="12"/>
      <c r="G34" s="12"/>
      <c r="H34" s="12"/>
    </row>
    <row r="35" spans="1:8" x14ac:dyDescent="0.5">
      <c r="A35" s="12" t="s">
        <v>88</v>
      </c>
      <c r="B35" s="12"/>
      <c r="C35" s="12"/>
      <c r="D35" s="12"/>
      <c r="E35" s="12"/>
      <c r="F35" s="12"/>
      <c r="G35" s="12"/>
      <c r="H35" s="12"/>
    </row>
    <row r="36" spans="1:8" x14ac:dyDescent="0.5">
      <c r="A36" s="12" t="s">
        <v>3</v>
      </c>
      <c r="B36" s="12"/>
      <c r="C36" s="12"/>
      <c r="D36" s="12"/>
      <c r="E36" s="12"/>
      <c r="F36" s="12"/>
      <c r="G36" s="12"/>
      <c r="H36" s="12"/>
    </row>
    <row r="37" spans="1:8" x14ac:dyDescent="0.5">
      <c r="A37" s="11" t="s">
        <v>4</v>
      </c>
      <c r="B37" s="11" t="s">
        <v>9</v>
      </c>
      <c r="C37" s="3" t="s">
        <v>10</v>
      </c>
      <c r="D37" s="3" t="s">
        <v>13</v>
      </c>
      <c r="E37" s="3" t="s">
        <v>14</v>
      </c>
      <c r="F37" s="11" t="s">
        <v>8</v>
      </c>
      <c r="G37" s="11" t="s">
        <v>7</v>
      </c>
      <c r="H37" s="3" t="s">
        <v>5</v>
      </c>
    </row>
    <row r="38" spans="1:8" x14ac:dyDescent="0.5">
      <c r="A38" s="11"/>
      <c r="B38" s="11"/>
      <c r="C38" s="4" t="s">
        <v>11</v>
      </c>
      <c r="D38" s="4" t="s">
        <v>12</v>
      </c>
      <c r="E38" s="4" t="s">
        <v>8</v>
      </c>
      <c r="F38" s="11"/>
      <c r="G38" s="11"/>
      <c r="H38" s="4" t="s">
        <v>6</v>
      </c>
    </row>
    <row r="39" spans="1:8" x14ac:dyDescent="0.5">
      <c r="A39" s="2" t="s">
        <v>15</v>
      </c>
      <c r="B39" s="5" t="s">
        <v>21</v>
      </c>
      <c r="C39" s="5">
        <v>2</v>
      </c>
      <c r="D39" s="5">
        <v>2540</v>
      </c>
      <c r="E39" s="2" t="s">
        <v>31</v>
      </c>
      <c r="F39" s="6">
        <v>0</v>
      </c>
      <c r="G39" s="5" t="s">
        <v>33</v>
      </c>
      <c r="H39" s="5" t="s">
        <v>37</v>
      </c>
    </row>
    <row r="40" spans="1:8" x14ac:dyDescent="0.5">
      <c r="A40" s="2" t="s">
        <v>16</v>
      </c>
      <c r="B40" s="5" t="s">
        <v>22</v>
      </c>
      <c r="C40" s="5">
        <v>3</v>
      </c>
      <c r="D40" s="5">
        <v>2557</v>
      </c>
      <c r="E40" s="2" t="s">
        <v>32</v>
      </c>
      <c r="F40" s="6">
        <v>1715000</v>
      </c>
      <c r="G40" s="5" t="s">
        <v>34</v>
      </c>
      <c r="H40" s="5" t="s">
        <v>38</v>
      </c>
    </row>
    <row r="41" spans="1:8" x14ac:dyDescent="0.5">
      <c r="A41" s="2" t="s">
        <v>16</v>
      </c>
      <c r="B41" s="5" t="s">
        <v>23</v>
      </c>
      <c r="C41" s="5">
        <v>1</v>
      </c>
      <c r="D41" s="5">
        <v>2520</v>
      </c>
      <c r="E41" s="2" t="s">
        <v>32</v>
      </c>
      <c r="F41" s="6">
        <v>272000</v>
      </c>
      <c r="G41" s="5" t="s">
        <v>34</v>
      </c>
      <c r="H41" s="5" t="s">
        <v>37</v>
      </c>
    </row>
    <row r="42" spans="1:8" x14ac:dyDescent="0.5">
      <c r="A42" s="2" t="s">
        <v>15</v>
      </c>
      <c r="B42" s="5">
        <v>401</v>
      </c>
      <c r="C42" s="5">
        <v>1</v>
      </c>
      <c r="D42" s="5">
        <v>2521</v>
      </c>
      <c r="E42" s="2" t="s">
        <v>32</v>
      </c>
      <c r="F42" s="6">
        <v>12000</v>
      </c>
      <c r="G42" s="5" t="s">
        <v>33</v>
      </c>
      <c r="H42" s="5" t="s">
        <v>37</v>
      </c>
    </row>
    <row r="43" spans="1:8" x14ac:dyDescent="0.5">
      <c r="A43" s="2" t="s">
        <v>17</v>
      </c>
      <c r="B43" s="5" t="s">
        <v>24</v>
      </c>
      <c r="C43" s="5">
        <v>1</v>
      </c>
      <c r="D43" s="5">
        <v>2528</v>
      </c>
      <c r="E43" s="2" t="s">
        <v>32</v>
      </c>
      <c r="F43" s="6">
        <v>500000</v>
      </c>
      <c r="G43" s="5" t="s">
        <v>35</v>
      </c>
      <c r="H43" s="5" t="s">
        <v>37</v>
      </c>
    </row>
    <row r="44" spans="1:8" x14ac:dyDescent="0.5">
      <c r="A44" s="2" t="s">
        <v>18</v>
      </c>
      <c r="B44" s="5" t="s">
        <v>25</v>
      </c>
      <c r="C44" s="5">
        <v>1</v>
      </c>
      <c r="D44" s="5">
        <v>2547</v>
      </c>
      <c r="E44" s="2" t="s">
        <v>32</v>
      </c>
      <c r="F44" s="6">
        <v>81600</v>
      </c>
      <c r="G44" s="5"/>
      <c r="H44" s="5" t="s">
        <v>38</v>
      </c>
    </row>
    <row r="45" spans="1:8" x14ac:dyDescent="0.5">
      <c r="A45" s="2" t="s">
        <v>19</v>
      </c>
      <c r="B45" s="5" t="s">
        <v>26</v>
      </c>
      <c r="C45" s="5">
        <v>1</v>
      </c>
      <c r="D45" s="5">
        <v>2556</v>
      </c>
      <c r="E45" s="2" t="s">
        <v>32</v>
      </c>
      <c r="F45" s="6">
        <v>10920000</v>
      </c>
      <c r="G45" s="5"/>
      <c r="H45" s="5" t="s">
        <v>38</v>
      </c>
    </row>
    <row r="46" spans="1:8" x14ac:dyDescent="0.5">
      <c r="A46" s="2" t="s">
        <v>16</v>
      </c>
      <c r="B46" s="5" t="s">
        <v>29</v>
      </c>
      <c r="C46" s="5">
        <v>2</v>
      </c>
      <c r="D46" s="5">
        <v>2525</v>
      </c>
      <c r="E46" s="2" t="s">
        <v>32</v>
      </c>
      <c r="F46" s="6">
        <v>500000</v>
      </c>
      <c r="G46" s="5" t="s">
        <v>34</v>
      </c>
      <c r="H46" s="5" t="s">
        <v>37</v>
      </c>
    </row>
    <row r="47" spans="1:8" x14ac:dyDescent="0.5">
      <c r="A47" s="2" t="s">
        <v>16</v>
      </c>
      <c r="B47" s="5" t="s">
        <v>27</v>
      </c>
      <c r="C47" s="5">
        <v>4</v>
      </c>
      <c r="D47" s="5">
        <v>2558</v>
      </c>
      <c r="E47" s="2" t="s">
        <v>32</v>
      </c>
      <c r="F47" s="6">
        <v>3483100</v>
      </c>
      <c r="G47" s="5" t="s">
        <v>34</v>
      </c>
      <c r="H47" s="5" t="s">
        <v>38</v>
      </c>
    </row>
    <row r="48" spans="1:8" x14ac:dyDescent="0.5">
      <c r="A48" s="2" t="s">
        <v>15</v>
      </c>
      <c r="B48" s="5" t="s">
        <v>28</v>
      </c>
      <c r="C48" s="5">
        <v>3</v>
      </c>
      <c r="D48" s="5">
        <v>2543</v>
      </c>
      <c r="E48" s="2" t="s">
        <v>32</v>
      </c>
      <c r="F48" s="6">
        <v>50500</v>
      </c>
      <c r="G48" s="5" t="s">
        <v>33</v>
      </c>
      <c r="H48" s="5" t="s">
        <v>37</v>
      </c>
    </row>
    <row r="49" spans="1:8" x14ac:dyDescent="0.5">
      <c r="A49" s="2" t="s">
        <v>20</v>
      </c>
      <c r="B49" s="5" t="s">
        <v>30</v>
      </c>
      <c r="C49" s="5">
        <v>1</v>
      </c>
      <c r="D49" s="5">
        <v>2537</v>
      </c>
      <c r="E49" s="2" t="s">
        <v>31</v>
      </c>
      <c r="F49" s="6">
        <v>0</v>
      </c>
      <c r="G49" s="5" t="s">
        <v>36</v>
      </c>
      <c r="H49" s="5" t="s">
        <v>38</v>
      </c>
    </row>
  </sheetData>
  <mergeCells count="15">
    <mergeCell ref="A34:H34"/>
    <mergeCell ref="A35:H35"/>
    <mergeCell ref="A36:H36"/>
    <mergeCell ref="A37:A38"/>
    <mergeCell ref="B37:B38"/>
    <mergeCell ref="F37:F38"/>
    <mergeCell ref="G37:G38"/>
    <mergeCell ref="A5:A6"/>
    <mergeCell ref="B5:B6"/>
    <mergeCell ref="F5:F6"/>
    <mergeCell ref="G5:G6"/>
    <mergeCell ref="A1:H1"/>
    <mergeCell ref="A2:H2"/>
    <mergeCell ref="A3:H3"/>
    <mergeCell ref="A4:H4"/>
  </mergeCells>
  <pageMargins left="0.51181102362204722" right="0.11811023622047245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7" workbookViewId="0">
      <selection activeCell="C27" sqref="C27"/>
    </sheetView>
  </sheetViews>
  <sheetFormatPr defaultRowHeight="30.75" x14ac:dyDescent="0.7"/>
  <cols>
    <col min="1" max="1" width="19.625" style="7" customWidth="1"/>
    <col min="2" max="2" width="20.25" style="7" customWidth="1"/>
    <col min="3" max="3" width="22.375" style="7" customWidth="1"/>
    <col min="4" max="4" width="17.25" style="7" customWidth="1"/>
    <col min="5" max="16384" width="9" style="7"/>
  </cols>
  <sheetData>
    <row r="1" spans="1:4" x14ac:dyDescent="0.7">
      <c r="A1" s="15" t="s">
        <v>39</v>
      </c>
      <c r="B1" s="15"/>
      <c r="C1" s="15"/>
      <c r="D1" s="15"/>
    </row>
    <row r="2" spans="1:4" x14ac:dyDescent="0.7">
      <c r="A2" s="15" t="s">
        <v>40</v>
      </c>
      <c r="B2" s="15"/>
      <c r="C2" s="15"/>
      <c r="D2" s="15"/>
    </row>
    <row r="3" spans="1:4" x14ac:dyDescent="0.7">
      <c r="A3" s="14" t="s">
        <v>41</v>
      </c>
      <c r="B3" s="14"/>
      <c r="C3" s="14"/>
      <c r="D3" s="14"/>
    </row>
    <row r="4" spans="1:4" x14ac:dyDescent="0.7">
      <c r="A4" s="8" t="s">
        <v>42</v>
      </c>
      <c r="B4" s="8" t="s">
        <v>43</v>
      </c>
      <c r="C4" s="8" t="s">
        <v>44</v>
      </c>
      <c r="D4" s="8" t="s">
        <v>45</v>
      </c>
    </row>
    <row r="5" spans="1:4" x14ac:dyDescent="0.7">
      <c r="A5" s="9" t="s">
        <v>46</v>
      </c>
      <c r="B5" s="10">
        <v>5</v>
      </c>
      <c r="C5" s="10">
        <v>4</v>
      </c>
      <c r="D5" s="10">
        <f>SUM(B5:C5)</f>
        <v>9</v>
      </c>
    </row>
    <row r="6" spans="1:4" x14ac:dyDescent="0.7">
      <c r="A6" s="9" t="s">
        <v>47</v>
      </c>
      <c r="B6" s="10">
        <v>15</v>
      </c>
      <c r="C6" s="10">
        <v>7</v>
      </c>
      <c r="D6" s="10">
        <f t="shared" ref="D6:D15" si="0">SUM(B6:C6)</f>
        <v>22</v>
      </c>
    </row>
    <row r="7" spans="1:4" x14ac:dyDescent="0.7">
      <c r="A7" s="9" t="s">
        <v>48</v>
      </c>
      <c r="B7" s="10">
        <v>7</v>
      </c>
      <c r="C7" s="10">
        <v>11</v>
      </c>
      <c r="D7" s="10">
        <f t="shared" si="0"/>
        <v>18</v>
      </c>
    </row>
    <row r="8" spans="1:4" x14ac:dyDescent="0.7">
      <c r="A8" s="9" t="s">
        <v>45</v>
      </c>
      <c r="B8" s="8">
        <f>SUM(B5:B7)</f>
        <v>27</v>
      </c>
      <c r="C8" s="8">
        <f>SUM(C5:C7)</f>
        <v>22</v>
      </c>
      <c r="D8" s="8">
        <f t="shared" si="0"/>
        <v>49</v>
      </c>
    </row>
    <row r="9" spans="1:4" x14ac:dyDescent="0.7">
      <c r="A9" s="9" t="s">
        <v>49</v>
      </c>
      <c r="B9" s="10">
        <v>11</v>
      </c>
      <c r="C9" s="10">
        <v>17</v>
      </c>
      <c r="D9" s="10">
        <f t="shared" si="0"/>
        <v>28</v>
      </c>
    </row>
    <row r="10" spans="1:4" x14ac:dyDescent="0.7">
      <c r="A10" s="9" t="s">
        <v>50</v>
      </c>
      <c r="B10" s="10">
        <v>13</v>
      </c>
      <c r="C10" s="10">
        <v>7</v>
      </c>
      <c r="D10" s="10">
        <f t="shared" si="0"/>
        <v>20</v>
      </c>
    </row>
    <row r="11" spans="1:4" x14ac:dyDescent="0.7">
      <c r="A11" s="9" t="s">
        <v>51</v>
      </c>
      <c r="B11" s="10">
        <v>13</v>
      </c>
      <c r="C11" s="10">
        <v>12</v>
      </c>
      <c r="D11" s="10">
        <f t="shared" si="0"/>
        <v>25</v>
      </c>
    </row>
    <row r="12" spans="1:4" x14ac:dyDescent="0.7">
      <c r="A12" s="9" t="s">
        <v>52</v>
      </c>
      <c r="B12" s="10">
        <v>10</v>
      </c>
      <c r="C12" s="10">
        <v>15</v>
      </c>
      <c r="D12" s="10">
        <f t="shared" si="0"/>
        <v>25</v>
      </c>
    </row>
    <row r="13" spans="1:4" x14ac:dyDescent="0.7">
      <c r="A13" s="9" t="s">
        <v>53</v>
      </c>
      <c r="B13" s="10">
        <v>14</v>
      </c>
      <c r="C13" s="10">
        <v>11</v>
      </c>
      <c r="D13" s="10">
        <f t="shared" si="0"/>
        <v>25</v>
      </c>
    </row>
    <row r="14" spans="1:4" x14ac:dyDescent="0.7">
      <c r="A14" s="9" t="s">
        <v>54</v>
      </c>
      <c r="B14" s="10">
        <v>13</v>
      </c>
      <c r="C14" s="10">
        <v>11</v>
      </c>
      <c r="D14" s="10">
        <f t="shared" si="0"/>
        <v>24</v>
      </c>
    </row>
    <row r="15" spans="1:4" x14ac:dyDescent="0.7">
      <c r="A15" s="9" t="s">
        <v>45</v>
      </c>
      <c r="B15" s="8">
        <f>SUM(B9:B14)</f>
        <v>74</v>
      </c>
      <c r="C15" s="8">
        <f>SUM(C9:C14)</f>
        <v>73</v>
      </c>
      <c r="D15" s="8">
        <f t="shared" si="0"/>
        <v>147</v>
      </c>
    </row>
    <row r="16" spans="1:4" x14ac:dyDescent="0.7">
      <c r="A16" s="9" t="s">
        <v>55</v>
      </c>
      <c r="B16" s="8">
        <f>SUM(B15,B8)</f>
        <v>101</v>
      </c>
      <c r="C16" s="8">
        <f>SUM(C15,C8)</f>
        <v>95</v>
      </c>
      <c r="D16" s="8">
        <f>SUM(B16:C16)</f>
        <v>196</v>
      </c>
    </row>
    <row r="24" spans="1:4" x14ac:dyDescent="0.7">
      <c r="A24" s="15" t="s">
        <v>39</v>
      </c>
      <c r="B24" s="15"/>
      <c r="C24" s="15"/>
      <c r="D24" s="15"/>
    </row>
    <row r="25" spans="1:4" x14ac:dyDescent="0.7">
      <c r="A25" s="15" t="s">
        <v>40</v>
      </c>
      <c r="B25" s="15"/>
      <c r="C25" s="15"/>
      <c r="D25" s="15"/>
    </row>
    <row r="26" spans="1:4" x14ac:dyDescent="0.7">
      <c r="A26" s="14" t="s">
        <v>56</v>
      </c>
      <c r="B26" s="14"/>
      <c r="C26" s="14"/>
      <c r="D26" s="14"/>
    </row>
    <row r="27" spans="1:4" x14ac:dyDescent="0.7">
      <c r="A27" s="8" t="s">
        <v>42</v>
      </c>
      <c r="B27" s="8" t="s">
        <v>43</v>
      </c>
      <c r="C27" s="8" t="s">
        <v>44</v>
      </c>
      <c r="D27" s="8" t="s">
        <v>45</v>
      </c>
    </row>
    <row r="28" spans="1:4" x14ac:dyDescent="0.7">
      <c r="A28" s="9" t="s">
        <v>46</v>
      </c>
      <c r="B28" s="10">
        <v>5</v>
      </c>
      <c r="C28" s="10">
        <v>4</v>
      </c>
      <c r="D28" s="10">
        <f>SUM(B28:C28)</f>
        <v>9</v>
      </c>
    </row>
    <row r="29" spans="1:4" x14ac:dyDescent="0.7">
      <c r="A29" s="9" t="s">
        <v>47</v>
      </c>
      <c r="B29" s="10">
        <v>15</v>
      </c>
      <c r="C29" s="10">
        <v>7</v>
      </c>
      <c r="D29" s="10">
        <f t="shared" ref="D29:D38" si="1">SUM(B29:C29)</f>
        <v>22</v>
      </c>
    </row>
    <row r="30" spans="1:4" x14ac:dyDescent="0.7">
      <c r="A30" s="9" t="s">
        <v>48</v>
      </c>
      <c r="B30" s="10">
        <v>7</v>
      </c>
      <c r="C30" s="10">
        <v>11</v>
      </c>
      <c r="D30" s="10">
        <f t="shared" si="1"/>
        <v>18</v>
      </c>
    </row>
    <row r="31" spans="1:4" x14ac:dyDescent="0.7">
      <c r="A31" s="9" t="s">
        <v>45</v>
      </c>
      <c r="B31" s="8">
        <f>SUM(B28:B30)</f>
        <v>27</v>
      </c>
      <c r="C31" s="8">
        <f>SUM(C28:C30)</f>
        <v>22</v>
      </c>
      <c r="D31" s="8">
        <f t="shared" si="1"/>
        <v>49</v>
      </c>
    </row>
    <row r="32" spans="1:4" x14ac:dyDescent="0.7">
      <c r="A32" s="9" t="s">
        <v>49</v>
      </c>
      <c r="B32" s="10">
        <v>11</v>
      </c>
      <c r="C32" s="10">
        <v>17</v>
      </c>
      <c r="D32" s="10">
        <f t="shared" si="1"/>
        <v>28</v>
      </c>
    </row>
    <row r="33" spans="1:4" x14ac:dyDescent="0.7">
      <c r="A33" s="9" t="s">
        <v>50</v>
      </c>
      <c r="B33" s="10">
        <v>13</v>
      </c>
      <c r="C33" s="10">
        <v>7</v>
      </c>
      <c r="D33" s="10">
        <f t="shared" si="1"/>
        <v>20</v>
      </c>
    </row>
    <row r="34" spans="1:4" x14ac:dyDescent="0.7">
      <c r="A34" s="9" t="s">
        <v>51</v>
      </c>
      <c r="B34" s="10">
        <v>13</v>
      </c>
      <c r="C34" s="10">
        <v>12</v>
      </c>
      <c r="D34" s="10">
        <f t="shared" si="1"/>
        <v>25</v>
      </c>
    </row>
    <row r="35" spans="1:4" x14ac:dyDescent="0.7">
      <c r="A35" s="9" t="s">
        <v>52</v>
      </c>
      <c r="B35" s="10">
        <v>10</v>
      </c>
      <c r="C35" s="10">
        <v>14</v>
      </c>
      <c r="D35" s="10">
        <f t="shared" si="1"/>
        <v>24</v>
      </c>
    </row>
    <row r="36" spans="1:4" x14ac:dyDescent="0.7">
      <c r="A36" s="9" t="s">
        <v>53</v>
      </c>
      <c r="B36" s="10">
        <v>14</v>
      </c>
      <c r="C36" s="10">
        <v>11</v>
      </c>
      <c r="D36" s="10">
        <f t="shared" si="1"/>
        <v>25</v>
      </c>
    </row>
    <row r="37" spans="1:4" x14ac:dyDescent="0.7">
      <c r="A37" s="9" t="s">
        <v>54</v>
      </c>
      <c r="B37" s="10">
        <v>12</v>
      </c>
      <c r="C37" s="10">
        <v>11</v>
      </c>
      <c r="D37" s="10">
        <f t="shared" si="1"/>
        <v>23</v>
      </c>
    </row>
    <row r="38" spans="1:4" x14ac:dyDescent="0.7">
      <c r="A38" s="9" t="s">
        <v>45</v>
      </c>
      <c r="B38" s="8">
        <f>SUM(B32:B37)</f>
        <v>73</v>
      </c>
      <c r="C38" s="8">
        <f>SUM(C32:C37)</f>
        <v>72</v>
      </c>
      <c r="D38" s="8">
        <f t="shared" si="1"/>
        <v>145</v>
      </c>
    </row>
    <row r="39" spans="1:4" x14ac:dyDescent="0.7">
      <c r="A39" s="9" t="s">
        <v>55</v>
      </c>
      <c r="B39" s="8">
        <f>SUM(B38,B31)</f>
        <v>100</v>
      </c>
      <c r="C39" s="8">
        <f>SUM(C38,C31)</f>
        <v>94</v>
      </c>
      <c r="D39" s="8">
        <f>SUM(B39:C39)</f>
        <v>194</v>
      </c>
    </row>
  </sheetData>
  <mergeCells count="6">
    <mergeCell ref="A26:D26"/>
    <mergeCell ref="A1:D1"/>
    <mergeCell ref="A2:D2"/>
    <mergeCell ref="A3:D3"/>
    <mergeCell ref="A24:D24"/>
    <mergeCell ref="A25:D2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D7" sqref="D7"/>
    </sheetView>
  </sheetViews>
  <sheetFormatPr defaultRowHeight="22.5" x14ac:dyDescent="0.35"/>
  <cols>
    <col min="1" max="1" width="6.625" style="17" customWidth="1"/>
    <col min="2" max="2" width="26.75" style="16" customWidth="1"/>
    <col min="3" max="3" width="29.75" style="16" customWidth="1"/>
    <col min="4" max="4" width="20.125" style="16" customWidth="1"/>
    <col min="5" max="16384" width="9" style="16"/>
  </cols>
  <sheetData>
    <row r="1" spans="1:8" x14ac:dyDescent="0.35">
      <c r="A1" s="19" t="s">
        <v>57</v>
      </c>
      <c r="B1" s="19"/>
      <c r="C1" s="19"/>
      <c r="D1" s="19"/>
    </row>
    <row r="2" spans="1:8" x14ac:dyDescent="0.35">
      <c r="A2" s="19" t="s">
        <v>61</v>
      </c>
      <c r="B2" s="19"/>
      <c r="C2" s="19"/>
      <c r="D2" s="19"/>
    </row>
    <row r="3" spans="1:8" x14ac:dyDescent="0.35">
      <c r="A3" s="20" t="s">
        <v>58</v>
      </c>
      <c r="B3" s="20" t="s">
        <v>42</v>
      </c>
      <c r="C3" s="20" t="s">
        <v>59</v>
      </c>
      <c r="D3" s="20" t="s">
        <v>60</v>
      </c>
    </row>
    <row r="4" spans="1:8" x14ac:dyDescent="0.35">
      <c r="A4" s="18">
        <v>1</v>
      </c>
      <c r="B4" s="21" t="s">
        <v>46</v>
      </c>
      <c r="C4" s="21" t="s">
        <v>64</v>
      </c>
      <c r="D4" s="18"/>
    </row>
    <row r="5" spans="1:8" x14ac:dyDescent="0.35">
      <c r="A5" s="18">
        <v>2</v>
      </c>
      <c r="B5" s="21" t="s">
        <v>47</v>
      </c>
      <c r="C5" s="21" t="s">
        <v>63</v>
      </c>
      <c r="D5" s="18"/>
    </row>
    <row r="6" spans="1:8" x14ac:dyDescent="0.35">
      <c r="A6" s="18">
        <v>3</v>
      </c>
      <c r="B6" s="21" t="s">
        <v>48</v>
      </c>
      <c r="C6" s="21" t="s">
        <v>62</v>
      </c>
      <c r="D6" s="18" t="s">
        <v>87</v>
      </c>
    </row>
    <row r="7" spans="1:8" x14ac:dyDescent="0.35">
      <c r="A7" s="18">
        <v>4</v>
      </c>
      <c r="B7" s="21" t="s">
        <v>49</v>
      </c>
      <c r="C7" s="21" t="s">
        <v>65</v>
      </c>
      <c r="D7" s="18"/>
    </row>
    <row r="8" spans="1:8" x14ac:dyDescent="0.35">
      <c r="A8" s="18">
        <v>5</v>
      </c>
      <c r="B8" s="21" t="s">
        <v>50</v>
      </c>
      <c r="C8" s="21" t="s">
        <v>66</v>
      </c>
      <c r="D8" s="18"/>
    </row>
    <row r="9" spans="1:8" x14ac:dyDescent="0.35">
      <c r="A9" s="18">
        <v>6</v>
      </c>
      <c r="B9" s="21" t="s">
        <v>51</v>
      </c>
      <c r="C9" s="21" t="s">
        <v>67</v>
      </c>
      <c r="D9" s="18"/>
    </row>
    <row r="10" spans="1:8" x14ac:dyDescent="0.35">
      <c r="A10" s="18">
        <v>7</v>
      </c>
      <c r="B10" s="21" t="s">
        <v>52</v>
      </c>
      <c r="C10" s="21" t="s">
        <v>68</v>
      </c>
      <c r="D10" s="18"/>
    </row>
    <row r="11" spans="1:8" x14ac:dyDescent="0.35">
      <c r="A11" s="18">
        <v>8</v>
      </c>
      <c r="B11" s="21" t="s">
        <v>53</v>
      </c>
      <c r="C11" s="21" t="s">
        <v>69</v>
      </c>
      <c r="D11" s="18"/>
    </row>
    <row r="12" spans="1:8" x14ac:dyDescent="0.35">
      <c r="A12" s="18">
        <v>9</v>
      </c>
      <c r="B12" s="21" t="s">
        <v>54</v>
      </c>
      <c r="C12" s="21" t="s">
        <v>70</v>
      </c>
      <c r="D12" s="18" t="s">
        <v>84</v>
      </c>
    </row>
    <row r="14" spans="1:8" x14ac:dyDescent="0.35">
      <c r="A14" s="19" t="s">
        <v>71</v>
      </c>
      <c r="B14" s="19"/>
      <c r="C14" s="19"/>
      <c r="D14" s="19"/>
    </row>
    <row r="15" spans="1:8" x14ac:dyDescent="0.35">
      <c r="A15" s="20" t="s">
        <v>10</v>
      </c>
      <c r="B15" s="20" t="s">
        <v>73</v>
      </c>
      <c r="C15" s="20" t="s">
        <v>72</v>
      </c>
      <c r="D15" s="20" t="s">
        <v>60</v>
      </c>
      <c r="H15" s="20" t="s">
        <v>72</v>
      </c>
    </row>
    <row r="16" spans="1:8" x14ac:dyDescent="0.35">
      <c r="A16" s="18">
        <v>1</v>
      </c>
      <c r="B16" s="21" t="s">
        <v>81</v>
      </c>
      <c r="C16" s="18" t="s">
        <v>74</v>
      </c>
      <c r="D16" s="18"/>
    </row>
    <row r="17" spans="1:4" x14ac:dyDescent="0.35">
      <c r="A17" s="18">
        <v>2</v>
      </c>
      <c r="B17" s="21" t="s">
        <v>80</v>
      </c>
      <c r="C17" s="18" t="s">
        <v>75</v>
      </c>
      <c r="D17" s="18" t="s">
        <v>85</v>
      </c>
    </row>
    <row r="18" spans="1:4" x14ac:dyDescent="0.35">
      <c r="A18" s="18">
        <v>3</v>
      </c>
      <c r="B18" s="21" t="s">
        <v>79</v>
      </c>
      <c r="C18" s="18" t="s">
        <v>76</v>
      </c>
      <c r="D18" s="18" t="s">
        <v>86</v>
      </c>
    </row>
    <row r="19" spans="1:4" x14ac:dyDescent="0.35">
      <c r="A19" s="18">
        <v>4</v>
      </c>
      <c r="B19" s="21" t="s">
        <v>78</v>
      </c>
      <c r="C19" s="18" t="s">
        <v>82</v>
      </c>
      <c r="D19" s="18"/>
    </row>
    <row r="20" spans="1:4" x14ac:dyDescent="0.35">
      <c r="A20" s="18">
        <v>5</v>
      </c>
      <c r="B20" s="21" t="s">
        <v>77</v>
      </c>
      <c r="C20" s="18" t="s">
        <v>83</v>
      </c>
      <c r="D20" s="18"/>
    </row>
  </sheetData>
  <mergeCells count="3">
    <mergeCell ref="A1:D1"/>
    <mergeCell ref="A2:D2"/>
    <mergeCell ref="A14:D14"/>
  </mergeCells>
  <pageMargins left="0.70866141732283472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อาคาร</vt:lpstr>
      <vt:lpstr>นักเรียน</vt:lpstr>
      <vt:lpstr>ชั้นเรียน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2019-01-17T07:29:39Z</cp:lastPrinted>
  <dcterms:created xsi:type="dcterms:W3CDTF">2018-10-01T01:51:29Z</dcterms:created>
  <dcterms:modified xsi:type="dcterms:W3CDTF">2019-01-17T07:30:03Z</dcterms:modified>
</cp:coreProperties>
</file>